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30" windowHeight="11760"/>
  </bookViews>
  <sheets>
    <sheet name="List 1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" i="2" l="1"/>
  <c r="E16" i="2"/>
  <c r="D16" i="2"/>
  <c r="F10" i="2"/>
  <c r="F11" i="2"/>
  <c r="F12" i="2"/>
  <c r="F13" i="2"/>
  <c r="F14" i="2"/>
  <c r="F15" i="2"/>
  <c r="F8" i="2"/>
  <c r="F9" i="2"/>
  <c r="F7" i="2"/>
  <c r="E10" i="2"/>
  <c r="E11" i="2"/>
  <c r="E12" i="2"/>
  <c r="E13" i="2"/>
  <c r="E14" i="2"/>
  <c r="E15" i="2"/>
  <c r="E8" i="2"/>
  <c r="E9" i="2"/>
  <c r="E7" i="2"/>
  <c r="D8" i="2"/>
  <c r="D9" i="2"/>
  <c r="D10" i="2"/>
  <c r="D11" i="2"/>
  <c r="D12" i="2"/>
  <c r="D13" i="2"/>
  <c r="D14" i="2"/>
  <c r="D15" i="2"/>
  <c r="D7" i="2"/>
</calcChain>
</file>

<file path=xl/sharedStrings.xml><?xml version="1.0" encoding="utf-8"?>
<sst xmlns="http://schemas.openxmlformats.org/spreadsheetml/2006/main" count="19" uniqueCount="19">
  <si>
    <t>Cena celkem</t>
  </si>
  <si>
    <t xml:space="preserve">Výše DPH v Kč </t>
  </si>
  <si>
    <t>Cena za celkový počet hodinv Kč bez DPH</t>
  </si>
  <si>
    <t>Cena celkem za celkový počet hodin v Kč vč. DPH</t>
  </si>
  <si>
    <t>Popis činnosti</t>
  </si>
  <si>
    <t>Počet hodin*</t>
  </si>
  <si>
    <t>Cena za 1 hodinu v Kč bez DPH*</t>
  </si>
  <si>
    <t>Dílčí ceny předmětu díla</t>
  </si>
  <si>
    <t>Analýza užití dat dle popisu v bodě 2 písm. a) Přílohy č. 1 Smlouvy o dílo</t>
  </si>
  <si>
    <t>Analýza využití stávajících dále SW dat dle popisu v bodě 2 písm. b) Přílohy č. 1 Smlouvy o dílo</t>
  </si>
  <si>
    <t>Analýza využití stávajících dále SW dat dle popisu v bodě 2 písm. c) Přílohy č. 1 Smlouvy o dílo</t>
  </si>
  <si>
    <t>Průzkum trhu zaměřený na SW produkty CDE v bodě 2 písm. d) Přílohy č. 1 Smlouvy o dílo</t>
  </si>
  <si>
    <t>Optimální návrh architektury CDE dle popisu v bodě 2 písm. e) Přílohy č. 1 Smlouvy o dílo</t>
  </si>
  <si>
    <t>Porovnání funkcionalit SW produktů CDE dle popisu v bodě 2 písm. f) Přílohy č. 1 Smlouvy o dílo</t>
  </si>
  <si>
    <t>Návrh technické specifikace zadávací dokumentaci dle popisu v bodě 2 písm. g) Přílohy č. 1 Smlouvy o dílo</t>
  </si>
  <si>
    <t>Návrh optimálního způsobu digitální správy dat s vazbou na SŽ dle popisu v bodě 2 písm. h) Přílohy č. 1 Smlouvy o dílo</t>
  </si>
  <si>
    <t>Analýza požadavků na řízení toku informací v rámci přípravy a realizace stavby dle popisu v bodě 2 písm. i) Přílohy č. 1 Smlouvy o dílo</t>
  </si>
  <si>
    <t>Příloha č. 2 Smlouvy o dílo</t>
  </si>
  <si>
    <t>* Uvede zhotovitel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</si>
</sst>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\ %"/>
    <numFmt numFmtId="165" formatCode="#,##0\ &quot;Kč&quot;"/>
    <numFmt numFmtId="166" formatCode="#,##0.00\ &quot;Kč&quot;"/>
  </numFmts>
  <fonts count="16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9"/>
      <color theme="4"/>
      <name val="Verdana"/>
      <family val="2"/>
      <charset val="238"/>
      <scheme val="major"/>
    </font>
    <font>
      <b/>
      <sz val="12"/>
      <color theme="1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19">
    <xf numFmtId="0" fontId="0" fillId="0" borderId="0" xfId="0"/>
    <xf numFmtId="0" fontId="1" fillId="0" borderId="0" xfId="2"/>
    <xf numFmtId="0" fontId="0" fillId="0" borderId="0" xfId="0"/>
    <xf numFmtId="0" fontId="0" fillId="0" borderId="0" xfId="0" applyAlignment="1">
      <alignment horizontal="right"/>
    </xf>
    <xf numFmtId="0" fontId="13" fillId="0" borderId="0" xfId="1" applyFont="1"/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165" fontId="0" fillId="0" borderId="4" xfId="0" applyNumberFormat="1" applyBorder="1" applyAlignment="1">
      <alignment horizontal="right" vertical="center"/>
    </xf>
    <xf numFmtId="0" fontId="0" fillId="0" borderId="4" xfId="0" applyBorder="1" applyAlignment="1">
      <alignment vertical="center" wrapText="1"/>
    </xf>
    <xf numFmtId="0" fontId="15" fillId="0" borderId="4" xfId="0" applyFont="1" applyBorder="1" applyAlignment="1">
      <alignment wrapText="1"/>
    </xf>
    <xf numFmtId="166" fontId="0" fillId="0" borderId="4" xfId="0" applyNumberFormat="1" applyBorder="1" applyAlignment="1">
      <alignment wrapText="1"/>
    </xf>
    <xf numFmtId="166" fontId="0" fillId="0" borderId="4" xfId="0" applyNumberFormat="1" applyBorder="1" applyAlignment="1">
      <alignment horizontal="right" vertical="center"/>
    </xf>
    <xf numFmtId="166" fontId="15" fillId="0" borderId="4" xfId="0" applyNumberFormat="1" applyFont="1" applyBorder="1" applyAlignment="1">
      <alignment wrapText="1"/>
    </xf>
    <xf numFmtId="0" fontId="14" fillId="0" borderId="5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6" xfId="0" applyBorder="1" applyAlignment="1">
      <alignment horizontal="left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Chybně" xfId="7" builtinId="27" customBuiltin="1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tabSelected="1" topLeftCell="A7" zoomScaleNormal="100" zoomScaleSheetLayoutView="100" workbookViewId="0">
      <selection activeCell="A17" sqref="A17:F17"/>
    </sheetView>
  </sheetViews>
  <sheetFormatPr defaultRowHeight="12.75" x14ac:dyDescent="0.2"/>
  <cols>
    <col min="1" max="1" width="33.25" style="2" customWidth="1"/>
    <col min="2" max="2" width="11.5" style="2" customWidth="1"/>
    <col min="3" max="3" width="12.875" style="2" customWidth="1"/>
    <col min="4" max="4" width="17.875" style="2" customWidth="1"/>
    <col min="5" max="5" width="14.375" customWidth="1"/>
    <col min="6" max="6" width="17.375" customWidth="1"/>
  </cols>
  <sheetData>
    <row r="1" spans="1:6" s="2" customFormat="1" x14ac:dyDescent="0.2">
      <c r="A1" s="4" t="s">
        <v>17</v>
      </c>
      <c r="B1" s="4"/>
      <c r="C1" s="4"/>
      <c r="D1" s="3"/>
    </row>
    <row r="2" spans="1:6" s="2" customFormat="1" x14ac:dyDescent="0.2">
      <c r="A2" s="4"/>
      <c r="B2" s="4"/>
      <c r="C2" s="4"/>
      <c r="D2" s="3"/>
    </row>
    <row r="3" spans="1:6" s="2" customFormat="1" ht="22.5" x14ac:dyDescent="0.3">
      <c r="A3" s="1" t="s">
        <v>7</v>
      </c>
      <c r="B3" s="1"/>
      <c r="C3" s="1"/>
    </row>
    <row r="4" spans="1:6" s="2" customFormat="1" x14ac:dyDescent="0.2"/>
    <row r="5" spans="1:6" s="2" customFormat="1" x14ac:dyDescent="0.2"/>
    <row r="6" spans="1:6" ht="38.25" x14ac:dyDescent="0.2">
      <c r="A6" s="8" t="s">
        <v>4</v>
      </c>
      <c r="B6" s="5" t="s">
        <v>5</v>
      </c>
      <c r="C6" s="5" t="s">
        <v>6</v>
      </c>
      <c r="D6" s="5" t="s">
        <v>2</v>
      </c>
      <c r="E6" s="5" t="s">
        <v>1</v>
      </c>
      <c r="F6" s="5" t="s">
        <v>3</v>
      </c>
    </row>
    <row r="7" spans="1:6" ht="25.5" x14ac:dyDescent="0.2">
      <c r="A7" s="6" t="s">
        <v>8</v>
      </c>
      <c r="B7" s="6"/>
      <c r="C7" s="10"/>
      <c r="D7" s="11">
        <f>C7*B7</f>
        <v>0</v>
      </c>
      <c r="E7" s="11">
        <f>D7*0.21</f>
        <v>0</v>
      </c>
      <c r="F7" s="11">
        <f>D7+E7</f>
        <v>0</v>
      </c>
    </row>
    <row r="8" spans="1:6" ht="34.5" x14ac:dyDescent="0.2">
      <c r="A8" s="9" t="s">
        <v>9</v>
      </c>
      <c r="B8" s="9"/>
      <c r="C8" s="12"/>
      <c r="D8" s="11">
        <f t="shared" ref="D8:D15" si="0">C8*B8</f>
        <v>0</v>
      </c>
      <c r="E8" s="11">
        <f t="shared" ref="E8:E15" si="1">D8*0.21</f>
        <v>0</v>
      </c>
      <c r="F8" s="11">
        <f t="shared" ref="F8:F15" si="2">D8+E8</f>
        <v>0</v>
      </c>
    </row>
    <row r="9" spans="1:6" ht="38.25" x14ac:dyDescent="0.2">
      <c r="A9" s="6" t="s">
        <v>10</v>
      </c>
      <c r="B9" s="6"/>
      <c r="C9" s="10"/>
      <c r="D9" s="11">
        <f t="shared" si="0"/>
        <v>0</v>
      </c>
      <c r="E9" s="11">
        <f t="shared" si="1"/>
        <v>0</v>
      </c>
      <c r="F9" s="11">
        <f t="shared" si="2"/>
        <v>0</v>
      </c>
    </row>
    <row r="10" spans="1:6" s="2" customFormat="1" ht="34.5" x14ac:dyDescent="0.2">
      <c r="A10" s="9" t="s">
        <v>11</v>
      </c>
      <c r="B10" s="9"/>
      <c r="C10" s="12"/>
      <c r="D10" s="11">
        <f t="shared" si="0"/>
        <v>0</v>
      </c>
      <c r="E10" s="11">
        <f t="shared" si="1"/>
        <v>0</v>
      </c>
      <c r="F10" s="11">
        <f t="shared" si="2"/>
        <v>0</v>
      </c>
    </row>
    <row r="11" spans="1:6" s="2" customFormat="1" ht="34.5" x14ac:dyDescent="0.2">
      <c r="A11" s="9" t="s">
        <v>12</v>
      </c>
      <c r="B11" s="9"/>
      <c r="C11" s="12"/>
      <c r="D11" s="11">
        <f t="shared" si="0"/>
        <v>0</v>
      </c>
      <c r="E11" s="11">
        <f t="shared" si="1"/>
        <v>0</v>
      </c>
      <c r="F11" s="11">
        <f t="shared" si="2"/>
        <v>0</v>
      </c>
    </row>
    <row r="12" spans="1:6" s="2" customFormat="1" ht="34.5" x14ac:dyDescent="0.2">
      <c r="A12" s="9" t="s">
        <v>13</v>
      </c>
      <c r="B12" s="9"/>
      <c r="C12" s="12"/>
      <c r="D12" s="11">
        <f t="shared" si="0"/>
        <v>0</v>
      </c>
      <c r="E12" s="11">
        <f t="shared" si="1"/>
        <v>0</v>
      </c>
      <c r="F12" s="11">
        <f t="shared" si="2"/>
        <v>0</v>
      </c>
    </row>
    <row r="13" spans="1:6" s="2" customFormat="1" ht="34.5" x14ac:dyDescent="0.2">
      <c r="A13" s="9" t="s">
        <v>14</v>
      </c>
      <c r="B13" s="9"/>
      <c r="C13" s="12"/>
      <c r="D13" s="11">
        <f t="shared" si="0"/>
        <v>0</v>
      </c>
      <c r="E13" s="11">
        <f t="shared" si="1"/>
        <v>0</v>
      </c>
      <c r="F13" s="11">
        <f t="shared" si="2"/>
        <v>0</v>
      </c>
    </row>
    <row r="14" spans="1:6" s="2" customFormat="1" ht="45.75" x14ac:dyDescent="0.2">
      <c r="A14" s="9" t="s">
        <v>15</v>
      </c>
      <c r="B14" s="9"/>
      <c r="C14" s="12"/>
      <c r="D14" s="11">
        <f t="shared" si="0"/>
        <v>0</v>
      </c>
      <c r="E14" s="11">
        <f t="shared" si="1"/>
        <v>0</v>
      </c>
      <c r="F14" s="11">
        <f t="shared" si="2"/>
        <v>0</v>
      </c>
    </row>
    <row r="15" spans="1:6" s="2" customFormat="1" ht="45.75" x14ac:dyDescent="0.2">
      <c r="A15" s="9" t="s">
        <v>16</v>
      </c>
      <c r="B15" s="9"/>
      <c r="C15" s="12"/>
      <c r="D15" s="11">
        <f t="shared" si="0"/>
        <v>0</v>
      </c>
      <c r="E15" s="11">
        <f t="shared" si="1"/>
        <v>0</v>
      </c>
      <c r="F15" s="11">
        <f t="shared" si="2"/>
        <v>0</v>
      </c>
    </row>
    <row r="16" spans="1:6" s="2" customFormat="1" ht="23.25" customHeight="1" x14ac:dyDescent="0.2">
      <c r="A16" s="13" t="s">
        <v>0</v>
      </c>
      <c r="B16" s="14"/>
      <c r="C16" s="15"/>
      <c r="D16" s="7">
        <f>SUM(D7:D15)</f>
        <v>0</v>
      </c>
      <c r="E16" s="7">
        <f>SUM(E7:E15)</f>
        <v>0</v>
      </c>
      <c r="F16" s="7">
        <f>SUM(F7:F15)</f>
        <v>0</v>
      </c>
    </row>
    <row r="17" spans="1:6" x14ac:dyDescent="0.2">
      <c r="A17" s="16" t="s">
        <v>18</v>
      </c>
      <c r="B17" s="17"/>
      <c r="C17" s="17"/>
      <c r="D17" s="17"/>
      <c r="E17" s="17"/>
      <c r="F17" s="18"/>
    </row>
  </sheetData>
  <mergeCells count="2">
    <mergeCell ref="A16:C16"/>
    <mergeCell ref="A17:F17"/>
  </mergeCells>
  <pageMargins left="0.78740157480314965" right="0.78740157480314965" top="1.1023622047244095" bottom="0.47244094488188981" header="0.47244094488188981" footer="0.47244094488188981"/>
  <pageSetup paperSize="9" scale="92" fitToWidth="0" orientation="landscape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8D048422-1ACB-47A9-9F65-638D6825F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2CC2675-F14B-4B5E-9E82-73EDE3A83890}">
  <ds:schemaRefs>
    <ds:schemaRef ds:uri="http://purl.org/dc/dcmitype/"/>
    <ds:schemaRef ds:uri="http://purl.org/dc/elements/1.1/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schemas.microsoft.com/sharepoint/v3/field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Správa železnic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Zachová Tereza, Ing.</dc:creator>
  <cp:lastModifiedBy>Zachová Tereza, Ing.</cp:lastModifiedBy>
  <cp:lastPrinted>2020-12-03T13:48:35Z</cp:lastPrinted>
  <dcterms:created xsi:type="dcterms:W3CDTF">2017-12-01T06:03:47Z</dcterms:created>
  <dcterms:modified xsi:type="dcterms:W3CDTF">2020-12-03T13:49:02Z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